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6" i="1"/>
</calcChain>
</file>

<file path=xl/sharedStrings.xml><?xml version="1.0" encoding="utf-8"?>
<sst xmlns="http://schemas.openxmlformats.org/spreadsheetml/2006/main" count="180" uniqueCount="78">
  <si>
    <t>vCloud Director Installation and Configuration Guide</t>
  </si>
  <si>
    <t>vShield Manager Quick Start Guide</t>
  </si>
  <si>
    <t>vCenter Chargeback Manager Installation and Upgrade Guide</t>
  </si>
  <si>
    <t>vCloud Connector Installation and Configuration</t>
  </si>
  <si>
    <t>VMware Journey to Your Cloud</t>
  </si>
  <si>
    <t>Architecting a vCloud</t>
  </si>
  <si>
    <t>VMware vCloud Architecture Toolkit (vCAT)</t>
  </si>
  <si>
    <t>vSphere Client</t>
  </si>
  <si>
    <t>vCloud Director Web Console</t>
  </si>
  <si>
    <t>vShield Manager UI</t>
  </si>
  <si>
    <t>vCC vSphere Client Plug-in</t>
  </si>
  <si>
    <t>vCC Web UI</t>
  </si>
  <si>
    <t>Objective 1.1</t>
  </si>
  <si>
    <t>Objective 1.2</t>
  </si>
  <si>
    <t>Objective 1.3</t>
  </si>
  <si>
    <t>Objective 2.1</t>
  </si>
  <si>
    <t>Objective 2.2</t>
  </si>
  <si>
    <t>Objective 2.3</t>
  </si>
  <si>
    <t>Objective 3.1</t>
  </si>
  <si>
    <t>Objective 3.2</t>
  </si>
  <si>
    <t>Objective 3.3</t>
  </si>
  <si>
    <t>Objective 3.4</t>
  </si>
  <si>
    <t>Objective 4.1</t>
  </si>
  <si>
    <t>Objective 4.2</t>
  </si>
  <si>
    <t>Objective 4.3</t>
  </si>
  <si>
    <t>Objective 4.4</t>
  </si>
  <si>
    <t>Objective 5.1</t>
  </si>
  <si>
    <t>Objective 5.2</t>
  </si>
  <si>
    <t>Objective 6.1</t>
  </si>
  <si>
    <t>Objective 6.2</t>
  </si>
  <si>
    <t>Objective 7.1</t>
  </si>
  <si>
    <t>Objective 7.2</t>
  </si>
  <si>
    <t>Objective 8.1</t>
  </si>
  <si>
    <t>Objective 8.2</t>
  </si>
  <si>
    <t>X</t>
  </si>
  <si>
    <t>Using vCloud Connector</t>
  </si>
  <si>
    <t>vCloud Director Administrator's Guide</t>
  </si>
  <si>
    <t>vShield Administration Guide</t>
  </si>
  <si>
    <t>vCloud Director Security Hardening Guide</t>
  </si>
  <si>
    <t>vCloud Director User's Guide</t>
  </si>
  <si>
    <t>vShield Edge Design Guide</t>
  </si>
  <si>
    <t>Using vCenter Chargeback with vCloud Director</t>
  </si>
  <si>
    <t>vCenter Chargeback Manager UI</t>
  </si>
  <si>
    <t>vCenter Chargeback Manager User's Guide</t>
  </si>
  <si>
    <t>Chargeback Best Practices and Troubleshooting Guide</t>
  </si>
  <si>
    <t>Database Password Change Utility</t>
  </si>
  <si>
    <t>vCenter Chargeback Manager IP Address Reset Utility</t>
  </si>
  <si>
    <t>vCloud Director Performance and Best Practices</t>
  </si>
  <si>
    <t>vCenter Server and Host Management Guide</t>
  </si>
  <si>
    <t>vSphere Networking Guide</t>
  </si>
  <si>
    <t>vSphere Storage Guide</t>
  </si>
  <si>
    <t>Documents</t>
  </si>
  <si>
    <t>Interfaces and Tools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</si>
  <si>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</si>
  <si>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</si>
  <si>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</si>
  <si>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</si>
  <si>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</si>
  <si>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</si>
  <si>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</si>
  <si>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</si>
  <si>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</si>
  <si>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</si>
  <si>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</si>
  <si>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</si>
  <si>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</si>
  <si>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</si>
  <si>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</si>
  <si>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</si>
  <si>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</si>
  <si>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</si>
  <si>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</si>
  <si>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</si>
  <si>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</si>
  <si>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</si>
  <si>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</si>
  <si>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Column222</t>
  </si>
  <si>
    <t>VCAP-VCD510 Objectives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</si>
</sst>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textRotation="255"/>
    </xf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0" xfId="0" applyFont="1" applyBorder="1"/>
    <xf numFmtId="0" fontId="2" fillId="0" borderId="0" xfId="0" applyFont="1" applyBorder="1" applyAlignment="1">
      <alignment textRotation="135"/>
    </xf>
    <xf numFmtId="0" fontId="2" fillId="0" borderId="0" xfId="0" applyFont="1" applyFill="1" applyBorder="1" applyAlignment="1">
      <alignment textRotation="135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top" textRotation="135"/>
    </xf>
    <xf numFmtId="0" fontId="2" fillId="0" borderId="0" xfId="0" applyFont="1" applyFill="1" applyBorder="1" applyAlignment="1">
      <alignment horizontal="left" vertical="top" textRotation="135"/>
    </xf>
    <xf numFmtId="0" fontId="2" fillId="0" borderId="2" xfId="0" applyFont="1" applyBorder="1" applyAlignment="1">
      <alignment horizontal="left" vertical="top" textRotation="180"/>
    </xf>
    <xf numFmtId="0" fontId="2" fillId="0" borderId="2" xfId="0" applyFont="1" applyFill="1" applyBorder="1" applyAlignment="1">
      <alignment horizontal="left" vertical="top" textRotation="180"/>
    </xf>
    <xf numFmtId="0" fontId="2" fillId="0" borderId="3" xfId="0" applyFont="1" applyFill="1" applyBorder="1" applyAlignment="1">
      <alignment horizontal="left" vertical="top" textRotation="180"/>
    </xf>
    <xf numFmtId="0" fontId="2" fillId="0" borderId="0" xfId="0" applyFont="1" applyFill="1" applyBorder="1" applyAlignment="1">
      <alignment horizontal="left" vertical="top" textRotation="180"/>
    </xf>
    <xf numFmtId="0" fontId="1" fillId="0" borderId="0" xfId="0" applyFont="1" applyAlignment="1">
      <alignment horizontal="center"/>
    </xf>
    <xf numFmtId="0" fontId="3" fillId="0" borderId="0" xfId="1" applyBorder="1"/>
    <xf numFmtId="0" fontId="3" fillId="0" borderId="0" xfId="1" applyFill="1" applyBorder="1"/>
  </cellXfs>
  <cellStyles count="2">
    <cellStyle name="Hyperlink" xfId="1" builtinId="8"/>
    <cellStyle name="Normal" xfId="0" builtinId="0"/>
  </cellStyles>
  <dxfs count="28">
    <dxf>
      <fill>
        <patternFill>
          <bgColor theme="0" tint="-0.34998626667073579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135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3:X35" totalsRowShown="0" headerRowDxfId="2" dataDxfId="3" tableBorderDxfId="25">
  <autoFilter ref="A3:X35"/>
  <tableColumns count="24">
    <tableColumn id="1" name="Column1">
      <calculatedColumnFormula>COUNTA(C4:X4)</calculatedColumnFormula>
    </tableColumn>
    <tableColumn id="2" name="Column2"/>
    <tableColumn id="3" name="Column3" dataDxfId="24"/>
    <tableColumn id="4" name="Column4" dataDxfId="23"/>
    <tableColumn id="5" name="Column5" dataDxfId="22"/>
    <tableColumn id="6" name="Column6" dataDxfId="21"/>
    <tableColumn id="7" name="Column7" dataDxfId="20"/>
    <tableColumn id="8" name="Column8" dataDxfId="19"/>
    <tableColumn id="9" name="Column9" dataDxfId="18"/>
    <tableColumn id="10" name="Column10" dataDxfId="17"/>
    <tableColumn id="11" name="Column11" dataDxfId="16"/>
    <tableColumn id="12" name="Column12" dataDxfId="15"/>
    <tableColumn id="13" name="Column13" dataDxfId="14"/>
    <tableColumn id="14" name="Column14" dataDxfId="13"/>
    <tableColumn id="15" name="Column15" dataDxfId="12"/>
    <tableColumn id="16" name="Column16" dataDxfId="11"/>
    <tableColumn id="17" name="Column17" dataDxfId="10"/>
    <tableColumn id="18" name="Column18" dataDxfId="9"/>
    <tableColumn id="19" name="Column19" dataDxfId="8"/>
    <tableColumn id="20" name="Column20" dataDxfId="7"/>
    <tableColumn id="21" name="Column21" dataDxfId="6"/>
    <tableColumn id="22" name="Column22" dataDxfId="5"/>
    <tableColumn id="24" name="Column222" dataDxfId="1"/>
    <tableColumn id="23" name="Column23" dataDxfId="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mware.com/pdf/vCloudConnector_15_UsingvCC.pdf" TargetMode="External"/><Relationship Id="rId13" Type="http://schemas.openxmlformats.org/officeDocument/2006/relationships/hyperlink" Target="http://www.vmware.com/files/pdf/techpaper/vShield-Edge-Design-Guide-WP.pdf" TargetMode="External"/><Relationship Id="rId18" Type="http://schemas.openxmlformats.org/officeDocument/2006/relationships/hyperlink" Target="http://pubs.vmware.com/vsphere-50/topic/com.vmware.ICbase/PDF/vsphere-esxi-vcenter-server-50-host-management-guide.pdf" TargetMode="External"/><Relationship Id="rId3" Type="http://schemas.openxmlformats.org/officeDocument/2006/relationships/hyperlink" Target="http://www.vmware.com/pdf/cbm_install_guide_2_0_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vmware.com/files/pdf/services/VMware-vCloud-Architecture-Toolkit2.0.pdf" TargetMode="External"/><Relationship Id="rId12" Type="http://schemas.openxmlformats.org/officeDocument/2006/relationships/hyperlink" Target="http://www.vmware.com/pdf/vcd_15_users_guide.pdf" TargetMode="External"/><Relationship Id="rId17" Type="http://schemas.openxmlformats.org/officeDocument/2006/relationships/hyperlink" Target="http://www.vmware.com/pdf/cbm_bp_ts_guide_2_0_0.pdf" TargetMode="External"/><Relationship Id="rId2" Type="http://schemas.openxmlformats.org/officeDocument/2006/relationships/hyperlink" Target="http://www.vmware.com/pdf/vshield_501_quickstart.pdf" TargetMode="External"/><Relationship Id="rId16" Type="http://schemas.openxmlformats.org/officeDocument/2006/relationships/hyperlink" Target="http://www.vmware.com/pdf/cbm_users_guide_2_0_0.pdf" TargetMode="External"/><Relationship Id="rId20" Type="http://schemas.openxmlformats.org/officeDocument/2006/relationships/hyperlink" Target="http://pubs.vmware.com/vsphere-50/topic/com.vmware.ICbase/PDF/vsphere-esxi-vcenter-server-50-storage-guide.pdf" TargetMode="External"/><Relationship Id="rId1" Type="http://schemas.openxmlformats.org/officeDocument/2006/relationships/hyperlink" Target="http://www.vmware.com/pdf/vcd_15_install.pdf" TargetMode="External"/><Relationship Id="rId6" Type="http://schemas.openxmlformats.org/officeDocument/2006/relationships/hyperlink" Target="http://www.vmware.com/files/pdf/VMware-Architecting-vCloud-WP.pdf" TargetMode="External"/><Relationship Id="rId11" Type="http://schemas.openxmlformats.org/officeDocument/2006/relationships/hyperlink" Target="http://www.vmware.com/files/pdf/techpaper/VMW_10Q3_WP_vCloud_Director_Security.pdf" TargetMode="External"/><Relationship Id="rId5" Type="http://schemas.openxmlformats.org/officeDocument/2006/relationships/hyperlink" Target="http://www.vmware.com/files/pdf/cloud-journey/VMware-Journey-to-Your-Cloud-White-Paper.pdf" TargetMode="External"/><Relationship Id="rId15" Type="http://schemas.openxmlformats.org/officeDocument/2006/relationships/hyperlink" Target="http://www.vmware.com/files/pdf/techpaper/VMware-Technote-Using-vCenter-Chargeback-vCloud-Director.pdf" TargetMode="External"/><Relationship Id="rId10" Type="http://schemas.openxmlformats.org/officeDocument/2006/relationships/hyperlink" Target="http://www.vmware.com/pdf/vshield_501_admin.pdf" TargetMode="External"/><Relationship Id="rId19" Type="http://schemas.openxmlformats.org/officeDocument/2006/relationships/hyperlink" Target="http://pubs.vmware.com/vsphere-50/topic/com.vmware.ICbase/PDF/vsphere-esxi-vcenter-server-50-networking-guide.pdf" TargetMode="External"/><Relationship Id="rId4" Type="http://schemas.openxmlformats.org/officeDocument/2006/relationships/hyperlink" Target="http://www.vmware.com/pdf/vCloudConnector_15_InstallConfigure.pdf" TargetMode="External"/><Relationship Id="rId9" Type="http://schemas.openxmlformats.org/officeDocument/2006/relationships/hyperlink" Target="http://www.vmware.com/pdf/vcd_15_admin_guide.pdf" TargetMode="External"/><Relationship Id="rId14" Type="http://schemas.openxmlformats.org/officeDocument/2006/relationships/hyperlink" Target="http://www.vmware.com/pdf/cbm_bp_ts_guide_2_0_0.pdf" TargetMode="Externa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zoomScale="75" zoomScaleNormal="75" workbookViewId="0">
      <selection activeCell="F12" sqref="F12"/>
    </sheetView>
  </sheetViews>
  <sheetFormatPr defaultRowHeight="15" x14ac:dyDescent="0.25"/>
  <cols>
    <col min="1" max="1" width="3.28515625" customWidth="1"/>
    <col min="2" max="2" width="60.28515625" customWidth="1"/>
    <col min="3" max="23" width="3.140625" customWidth="1"/>
    <col min="24" max="24" width="2.85546875" customWidth="1"/>
    <col min="25" max="29" width="3.5703125" customWidth="1"/>
    <col min="30" max="30" width="8" customWidth="1"/>
  </cols>
  <sheetData>
    <row r="1" spans="1:31" x14ac:dyDescent="0.25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31" ht="60" customHeight="1" x14ac:dyDescent="0.25">
      <c r="A2" s="3"/>
      <c r="B2" s="4"/>
      <c r="C2" s="13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4" t="s">
        <v>18</v>
      </c>
      <c r="J2" s="14" t="s">
        <v>19</v>
      </c>
      <c r="K2" s="14" t="s">
        <v>20</v>
      </c>
      <c r="L2" s="14" t="s">
        <v>21</v>
      </c>
      <c r="M2" s="14" t="s">
        <v>22</v>
      </c>
      <c r="N2" s="14" t="s">
        <v>23</v>
      </c>
      <c r="O2" s="14" t="s">
        <v>24</v>
      </c>
      <c r="P2" s="14" t="s">
        <v>25</v>
      </c>
      <c r="Q2" s="14" t="s">
        <v>26</v>
      </c>
      <c r="R2" s="14" t="s">
        <v>27</v>
      </c>
      <c r="S2" s="14" t="s">
        <v>28</v>
      </c>
      <c r="T2" s="14" t="s">
        <v>29</v>
      </c>
      <c r="U2" s="14" t="s">
        <v>30</v>
      </c>
      <c r="V2" s="14" t="s">
        <v>31</v>
      </c>
      <c r="W2" s="15" t="s">
        <v>32</v>
      </c>
      <c r="X2" s="16" t="s">
        <v>33</v>
      </c>
      <c r="Y2" s="1"/>
      <c r="Z2" s="1"/>
      <c r="AA2" s="1"/>
      <c r="AB2" s="1"/>
      <c r="AC2" s="1"/>
      <c r="AD2" s="1"/>
    </row>
    <row r="3" spans="1:31" ht="22.5" hidden="1" customHeight="1" x14ac:dyDescent="0.25">
      <c r="A3" s="9" t="s">
        <v>53</v>
      </c>
      <c r="B3" s="9" t="s">
        <v>54</v>
      </c>
      <c r="C3" s="11" t="s">
        <v>55</v>
      </c>
      <c r="D3" s="12" t="s">
        <v>56</v>
      </c>
      <c r="E3" s="12" t="s">
        <v>57</v>
      </c>
      <c r="F3" s="12" t="s">
        <v>58</v>
      </c>
      <c r="G3" s="12" t="s">
        <v>59</v>
      </c>
      <c r="H3" s="12" t="s">
        <v>60</v>
      </c>
      <c r="I3" s="12" t="s">
        <v>61</v>
      </c>
      <c r="J3" s="12" t="s">
        <v>62</v>
      </c>
      <c r="K3" s="12" t="s">
        <v>63</v>
      </c>
      <c r="L3" s="12" t="s">
        <v>64</v>
      </c>
      <c r="M3" s="12" t="s">
        <v>65</v>
      </c>
      <c r="N3" s="12" t="s">
        <v>66</v>
      </c>
      <c r="O3" s="12" t="s">
        <v>67</v>
      </c>
      <c r="P3" s="12" t="s">
        <v>68</v>
      </c>
      <c r="Q3" s="12" t="s">
        <v>69</v>
      </c>
      <c r="R3" s="12" t="s">
        <v>70</v>
      </c>
      <c r="S3" s="12" t="s">
        <v>71</v>
      </c>
      <c r="T3" s="12" t="s">
        <v>72</v>
      </c>
      <c r="U3" s="12" t="s">
        <v>73</v>
      </c>
      <c r="V3" s="12" t="s">
        <v>74</v>
      </c>
      <c r="W3" s="12" t="s">
        <v>76</v>
      </c>
      <c r="X3" s="12" t="s">
        <v>75</v>
      </c>
      <c r="Y3" s="7"/>
      <c r="Z3" s="1"/>
      <c r="AA3" s="1"/>
      <c r="AB3" s="1"/>
      <c r="AC3" s="1"/>
      <c r="AD3" s="1"/>
      <c r="AE3" s="1"/>
    </row>
    <row r="4" spans="1:31" ht="15" customHeight="1" x14ac:dyDescent="0.25">
      <c r="A4" s="9"/>
      <c r="B4" s="9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7"/>
      <c r="Z4" s="1"/>
      <c r="AA4" s="1"/>
      <c r="AB4" s="1"/>
      <c r="AC4" s="1"/>
      <c r="AD4" s="1"/>
      <c r="AE4" s="1"/>
    </row>
    <row r="5" spans="1:31" ht="15" customHeight="1" x14ac:dyDescent="0.25">
      <c r="A5" s="9"/>
      <c r="B5" s="5" t="s">
        <v>52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31" ht="15" customHeight="1" x14ac:dyDescent="0.25">
      <c r="A6" s="9">
        <f>COUNTA(C6:X6)</f>
        <v>2</v>
      </c>
      <c r="B6" s="8" t="s">
        <v>7</v>
      </c>
      <c r="C6" s="10" t="s">
        <v>34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 t="s">
        <v>34</v>
      </c>
    </row>
    <row r="7" spans="1:31" ht="15" customHeight="1" x14ac:dyDescent="0.25">
      <c r="A7" s="9">
        <f>COUNTA(C7:X7)</f>
        <v>20</v>
      </c>
      <c r="B7" s="8" t="s">
        <v>8</v>
      </c>
      <c r="C7" s="10" t="s">
        <v>34</v>
      </c>
      <c r="D7" s="10"/>
      <c r="E7" s="10" t="s">
        <v>34</v>
      </c>
      <c r="F7" s="10" t="s">
        <v>34</v>
      </c>
      <c r="G7" s="10" t="s">
        <v>34</v>
      </c>
      <c r="H7" s="10" t="s">
        <v>34</v>
      </c>
      <c r="I7" s="10" t="s">
        <v>34</v>
      </c>
      <c r="J7" s="10"/>
      <c r="K7" s="10" t="s">
        <v>34</v>
      </c>
      <c r="L7" s="10" t="s">
        <v>34</v>
      </c>
      <c r="M7" s="10" t="s">
        <v>34</v>
      </c>
      <c r="N7" s="10" t="s">
        <v>34</v>
      </c>
      <c r="O7" s="10" t="s">
        <v>34</v>
      </c>
      <c r="P7" s="10" t="s">
        <v>34</v>
      </c>
      <c r="Q7" s="10" t="s">
        <v>34</v>
      </c>
      <c r="R7" s="10" t="s">
        <v>34</v>
      </c>
      <c r="S7" s="10" t="s">
        <v>34</v>
      </c>
      <c r="T7" s="10" t="s">
        <v>34</v>
      </c>
      <c r="U7" s="10" t="s">
        <v>34</v>
      </c>
      <c r="V7" s="10" t="s">
        <v>34</v>
      </c>
      <c r="W7" s="10" t="s">
        <v>34</v>
      </c>
      <c r="X7" s="10" t="s">
        <v>34</v>
      </c>
    </row>
    <row r="8" spans="1:31" ht="15" customHeight="1" x14ac:dyDescent="0.25">
      <c r="A8" s="9">
        <f>COUNTA(C8:X8)</f>
        <v>4</v>
      </c>
      <c r="B8" s="8" t="s">
        <v>9</v>
      </c>
      <c r="C8" s="10" t="s">
        <v>34</v>
      </c>
      <c r="D8" s="10"/>
      <c r="E8" s="10" t="s">
        <v>34</v>
      </c>
      <c r="F8" s="10"/>
      <c r="G8" s="10"/>
      <c r="H8" s="10" t="s">
        <v>34</v>
      </c>
      <c r="I8" s="10"/>
      <c r="J8" s="10"/>
      <c r="K8" s="10"/>
      <c r="L8" s="10"/>
      <c r="M8" s="10"/>
      <c r="N8" s="10"/>
      <c r="O8" s="10"/>
      <c r="P8" s="10" t="s">
        <v>34</v>
      </c>
      <c r="Q8" s="10"/>
      <c r="R8" s="10"/>
      <c r="S8" s="10"/>
      <c r="T8" s="10"/>
      <c r="U8" s="10"/>
      <c r="V8" s="10"/>
      <c r="W8" s="10"/>
      <c r="X8" s="10"/>
    </row>
    <row r="9" spans="1:31" ht="15" customHeight="1" x14ac:dyDescent="0.25">
      <c r="A9" s="9">
        <f>COUNTA(C9:X9)</f>
        <v>2</v>
      </c>
      <c r="B9" s="8" t="s">
        <v>10</v>
      </c>
      <c r="C9" s="10" t="s">
        <v>34</v>
      </c>
      <c r="D9" s="10" t="s">
        <v>34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31" ht="15" customHeight="1" x14ac:dyDescent="0.25">
      <c r="A10" s="9">
        <f>COUNTA(C10:X10)</f>
        <v>2</v>
      </c>
      <c r="B10" s="8" t="s">
        <v>11</v>
      </c>
      <c r="C10" s="10" t="s">
        <v>34</v>
      </c>
      <c r="D10" s="10" t="s">
        <v>34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D10" s="2"/>
    </row>
    <row r="11" spans="1:31" ht="15" customHeight="1" x14ac:dyDescent="0.25">
      <c r="A11" s="9">
        <f>COUNTA(C11:X11)</f>
        <v>4</v>
      </c>
      <c r="B11" s="8" t="s">
        <v>42</v>
      </c>
      <c r="C11" s="10"/>
      <c r="D11" s="10"/>
      <c r="E11" s="10"/>
      <c r="F11" s="10"/>
      <c r="G11" s="10"/>
      <c r="H11" s="10"/>
      <c r="I11" s="10" t="s">
        <v>34</v>
      </c>
      <c r="J11" s="10" t="s">
        <v>34</v>
      </c>
      <c r="K11" s="10" t="s">
        <v>34</v>
      </c>
      <c r="L11" s="10" t="s">
        <v>34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AD11" s="2"/>
    </row>
    <row r="12" spans="1:31" ht="15" customHeight="1" x14ac:dyDescent="0.25">
      <c r="A12" s="9">
        <f>COUNTA(C12:X12)</f>
        <v>1</v>
      </c>
      <c r="B12" s="8" t="s">
        <v>45</v>
      </c>
      <c r="C12" s="10"/>
      <c r="D12" s="10"/>
      <c r="E12" s="10"/>
      <c r="F12" s="10"/>
      <c r="G12" s="10"/>
      <c r="H12" s="10"/>
      <c r="I12" s="10"/>
      <c r="J12" s="10"/>
      <c r="K12" s="10"/>
      <c r="L12" s="10" t="s">
        <v>34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AD12" s="2"/>
    </row>
    <row r="13" spans="1:31" ht="15" customHeight="1" x14ac:dyDescent="0.25">
      <c r="A13" s="9">
        <f>COUNTA(C13:X13)</f>
        <v>1</v>
      </c>
      <c r="B13" s="8" t="s">
        <v>46</v>
      </c>
      <c r="C13" s="10"/>
      <c r="D13" s="10"/>
      <c r="E13" s="10"/>
      <c r="F13" s="10"/>
      <c r="G13" s="10"/>
      <c r="H13" s="10"/>
      <c r="I13" s="10"/>
      <c r="J13" s="10"/>
      <c r="K13" s="10"/>
      <c r="L13" s="10" t="s">
        <v>34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AD13" s="2"/>
    </row>
    <row r="14" spans="1:31" ht="15" customHeight="1" x14ac:dyDescent="0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AD14" s="2"/>
    </row>
    <row r="15" spans="1:31" x14ac:dyDescent="0.25">
      <c r="A15" s="9"/>
      <c r="B15" s="5" t="s">
        <v>51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31" x14ac:dyDescent="0.25">
      <c r="A16" s="9">
        <f>COUNTA(C16:X16)</f>
        <v>1</v>
      </c>
      <c r="B16" s="18" t="s">
        <v>0</v>
      </c>
      <c r="C16" s="10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x14ac:dyDescent="0.25">
      <c r="A17" s="9">
        <f>COUNTA(C17:X17)</f>
        <v>1</v>
      </c>
      <c r="B17" s="18" t="s">
        <v>1</v>
      </c>
      <c r="C17" s="10" t="s">
        <v>34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x14ac:dyDescent="0.25">
      <c r="A18" s="9">
        <f>COUNTA(C18:X18)</f>
        <v>2</v>
      </c>
      <c r="B18" s="18" t="s">
        <v>2</v>
      </c>
      <c r="C18" s="10" t="s">
        <v>34</v>
      </c>
      <c r="D18" s="10"/>
      <c r="E18" s="10"/>
      <c r="F18" s="10"/>
      <c r="G18" s="10"/>
      <c r="H18" s="10"/>
      <c r="I18" s="10" t="s">
        <v>34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9">
        <f>COUNTA(C19:X19)</f>
        <v>2</v>
      </c>
      <c r="B19" s="18" t="s">
        <v>3</v>
      </c>
      <c r="C19" s="10" t="s">
        <v>34</v>
      </c>
      <c r="D19" s="10" t="s">
        <v>34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5">
      <c r="A20" s="9">
        <f>COUNTA(C20:X20)</f>
        <v>1</v>
      </c>
      <c r="B20" s="18" t="s">
        <v>4</v>
      </c>
      <c r="C20" s="10" t="s">
        <v>34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x14ac:dyDescent="0.25">
      <c r="A21" s="9">
        <f>COUNTA(C21:X21)</f>
        <v>6</v>
      </c>
      <c r="B21" s="18" t="s">
        <v>5</v>
      </c>
      <c r="C21" s="10" t="s">
        <v>34</v>
      </c>
      <c r="D21" s="10" t="s">
        <v>34</v>
      </c>
      <c r="E21" s="10"/>
      <c r="F21" s="10"/>
      <c r="G21" s="10"/>
      <c r="H21" s="10"/>
      <c r="I21" s="10"/>
      <c r="J21" s="10"/>
      <c r="K21" s="10" t="s">
        <v>34</v>
      </c>
      <c r="L21" s="10"/>
      <c r="M21" s="10" t="s">
        <v>34</v>
      </c>
      <c r="N21" s="10" t="s">
        <v>34</v>
      </c>
      <c r="O21" s="10" t="s">
        <v>34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x14ac:dyDescent="0.25">
      <c r="A22" s="9">
        <f>COUNTA(C22:X22)</f>
        <v>2</v>
      </c>
      <c r="B22" s="18" t="s">
        <v>6</v>
      </c>
      <c r="C22" s="10" t="s">
        <v>34</v>
      </c>
      <c r="D22" s="10" t="s">
        <v>34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x14ac:dyDescent="0.25">
      <c r="A23" s="9">
        <f>COUNTA(C23:X23)</f>
        <v>1</v>
      </c>
      <c r="B23" s="18" t="s">
        <v>35</v>
      </c>
      <c r="C23" s="10"/>
      <c r="D23" s="10" t="s">
        <v>34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x14ac:dyDescent="0.25">
      <c r="A24" s="9">
        <f>COUNTA(C24:X24)</f>
        <v>16</v>
      </c>
      <c r="B24" s="19" t="s">
        <v>36</v>
      </c>
      <c r="C24" s="10"/>
      <c r="D24" s="10"/>
      <c r="E24" s="10" t="s">
        <v>34</v>
      </c>
      <c r="F24" s="10" t="s">
        <v>34</v>
      </c>
      <c r="G24" s="10" t="s">
        <v>34</v>
      </c>
      <c r="H24" s="10" t="s">
        <v>34</v>
      </c>
      <c r="I24" s="10"/>
      <c r="J24" s="10"/>
      <c r="K24" s="10"/>
      <c r="L24" s="10"/>
      <c r="M24" s="10" t="s">
        <v>34</v>
      </c>
      <c r="N24" s="10" t="s">
        <v>34</v>
      </c>
      <c r="O24" s="10" t="s">
        <v>34</v>
      </c>
      <c r="P24" s="10" t="s">
        <v>34</v>
      </c>
      <c r="Q24" s="10" t="s">
        <v>34</v>
      </c>
      <c r="R24" s="10" t="s">
        <v>34</v>
      </c>
      <c r="S24" s="10" t="s">
        <v>34</v>
      </c>
      <c r="T24" s="10" t="s">
        <v>34</v>
      </c>
      <c r="U24" s="10" t="s">
        <v>34</v>
      </c>
      <c r="V24" s="10" t="s">
        <v>34</v>
      </c>
      <c r="W24" s="10" t="s">
        <v>34</v>
      </c>
      <c r="X24" s="10" t="s">
        <v>34</v>
      </c>
    </row>
    <row r="25" spans="1:24" x14ac:dyDescent="0.25">
      <c r="A25" s="9">
        <f>COUNTA(C25:X25)</f>
        <v>3</v>
      </c>
      <c r="B25" s="18" t="s">
        <v>37</v>
      </c>
      <c r="C25" s="10"/>
      <c r="D25" s="10"/>
      <c r="E25" s="10" t="s">
        <v>34</v>
      </c>
      <c r="F25" s="10"/>
      <c r="G25" s="10"/>
      <c r="H25" s="10" t="s">
        <v>34</v>
      </c>
      <c r="I25" s="10"/>
      <c r="J25" s="10"/>
      <c r="K25" s="10"/>
      <c r="L25" s="10"/>
      <c r="M25" s="10"/>
      <c r="N25" s="10"/>
      <c r="O25" s="10"/>
      <c r="P25" s="10" t="s">
        <v>34</v>
      </c>
      <c r="Q25" s="10"/>
      <c r="R25" s="10"/>
      <c r="S25" s="10"/>
      <c r="T25" s="10"/>
      <c r="U25" s="10"/>
      <c r="V25" s="10"/>
      <c r="W25" s="10"/>
      <c r="X25" s="10"/>
    </row>
    <row r="26" spans="1:24" x14ac:dyDescent="0.25">
      <c r="A26" s="9">
        <f>COUNTA(C26:X26)</f>
        <v>8</v>
      </c>
      <c r="B26" s="18" t="s">
        <v>38</v>
      </c>
      <c r="C26" s="10"/>
      <c r="D26" s="10"/>
      <c r="E26" s="10" t="s">
        <v>34</v>
      </c>
      <c r="F26" s="10" t="s">
        <v>34</v>
      </c>
      <c r="G26" s="10" t="s">
        <v>34</v>
      </c>
      <c r="H26" s="10" t="s">
        <v>34</v>
      </c>
      <c r="I26" s="10"/>
      <c r="J26" s="10"/>
      <c r="K26" s="10"/>
      <c r="L26" s="10"/>
      <c r="M26" s="10" t="s">
        <v>34</v>
      </c>
      <c r="N26" s="10" t="s">
        <v>34</v>
      </c>
      <c r="O26" s="10" t="s">
        <v>34</v>
      </c>
      <c r="P26" s="10" t="s">
        <v>34</v>
      </c>
      <c r="Q26" s="10"/>
      <c r="R26" s="10"/>
      <c r="S26" s="10"/>
      <c r="T26" s="10"/>
      <c r="U26" s="10"/>
      <c r="V26" s="10"/>
      <c r="W26" s="10"/>
      <c r="X26" s="10"/>
    </row>
    <row r="27" spans="1:24" x14ac:dyDescent="0.25">
      <c r="A27" s="9">
        <f>COUNTA(C27:X27)</f>
        <v>12</v>
      </c>
      <c r="B27" s="19" t="s">
        <v>39</v>
      </c>
      <c r="C27" s="10"/>
      <c r="D27" s="10"/>
      <c r="E27" s="10"/>
      <c r="F27" s="10" t="s">
        <v>34</v>
      </c>
      <c r="G27" s="10"/>
      <c r="H27" s="10"/>
      <c r="I27" s="10"/>
      <c r="J27" s="10"/>
      <c r="K27" s="10"/>
      <c r="L27" s="10"/>
      <c r="M27" s="10" t="s">
        <v>34</v>
      </c>
      <c r="N27" s="10" t="s">
        <v>34</v>
      </c>
      <c r="O27" s="10" t="s">
        <v>34</v>
      </c>
      <c r="P27" s="10"/>
      <c r="Q27" s="10" t="s">
        <v>34</v>
      </c>
      <c r="R27" s="10" t="s">
        <v>34</v>
      </c>
      <c r="S27" s="10" t="s">
        <v>34</v>
      </c>
      <c r="T27" s="10" t="s">
        <v>34</v>
      </c>
      <c r="U27" s="10" t="s">
        <v>34</v>
      </c>
      <c r="V27" s="10" t="s">
        <v>34</v>
      </c>
      <c r="W27" s="10" t="s">
        <v>34</v>
      </c>
      <c r="X27" s="10" t="s">
        <v>34</v>
      </c>
    </row>
    <row r="28" spans="1:24" x14ac:dyDescent="0.25">
      <c r="A28" s="9">
        <f>COUNTA(C28:X28)</f>
        <v>1</v>
      </c>
      <c r="B28" s="18" t="s">
        <v>40</v>
      </c>
      <c r="C28" s="10"/>
      <c r="D28" s="10"/>
      <c r="E28" s="10"/>
      <c r="F28" s="10"/>
      <c r="G28" s="10"/>
      <c r="H28" s="10" t="s">
        <v>34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x14ac:dyDescent="0.25">
      <c r="A29" s="9">
        <f>COUNTA(C29:X29)</f>
        <v>2</v>
      </c>
      <c r="B29" s="18" t="s">
        <v>44</v>
      </c>
      <c r="C29" s="10"/>
      <c r="D29" s="10"/>
      <c r="E29" s="10"/>
      <c r="F29" s="10"/>
      <c r="G29" s="10"/>
      <c r="H29" s="10"/>
      <c r="I29" s="10" t="s">
        <v>34</v>
      </c>
      <c r="J29" s="10"/>
      <c r="K29" s="10"/>
      <c r="L29" s="10" t="s">
        <v>34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x14ac:dyDescent="0.25">
      <c r="A30" s="9">
        <f>COUNTA(C30:X30)</f>
        <v>3</v>
      </c>
      <c r="B30" s="18" t="s">
        <v>41</v>
      </c>
      <c r="C30" s="10"/>
      <c r="D30" s="10"/>
      <c r="E30" s="10"/>
      <c r="F30" s="10"/>
      <c r="G30" s="10"/>
      <c r="H30" s="10"/>
      <c r="I30" s="10" t="s">
        <v>34</v>
      </c>
      <c r="J30" s="10" t="s">
        <v>34</v>
      </c>
      <c r="K30" s="10" t="s">
        <v>34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x14ac:dyDescent="0.25">
      <c r="A31" s="9">
        <f>COUNTA(C31:X31)</f>
        <v>2</v>
      </c>
      <c r="B31" s="18" t="s">
        <v>43</v>
      </c>
      <c r="C31" s="10"/>
      <c r="D31" s="10"/>
      <c r="E31" s="10"/>
      <c r="F31" s="10"/>
      <c r="G31" s="10"/>
      <c r="H31" s="10"/>
      <c r="I31" s="10"/>
      <c r="J31" s="10" t="s">
        <v>34</v>
      </c>
      <c r="K31" s="10" t="s">
        <v>34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x14ac:dyDescent="0.25">
      <c r="A32" s="9">
        <f>COUNTA(C32:X32)</f>
        <v>1</v>
      </c>
      <c r="B32" s="18" t="s">
        <v>47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 t="s">
        <v>34</v>
      </c>
      <c r="X32" s="10"/>
    </row>
    <row r="33" spans="1:24" x14ac:dyDescent="0.25">
      <c r="A33" s="9">
        <f>COUNTA(C33:X33)</f>
        <v>1</v>
      </c>
      <c r="B33" s="18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 t="s">
        <v>34</v>
      </c>
    </row>
    <row r="34" spans="1:24" x14ac:dyDescent="0.25">
      <c r="A34" s="9">
        <f>COUNTA(C34:X34)</f>
        <v>1</v>
      </c>
      <c r="B34" s="18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 t="s">
        <v>34</v>
      </c>
    </row>
    <row r="35" spans="1:24" x14ac:dyDescent="0.25">
      <c r="A35" s="9">
        <f>COUNTA(C35:X35)</f>
        <v>1</v>
      </c>
      <c r="B35" s="18" t="s">
        <v>50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 t="s">
        <v>34</v>
      </c>
    </row>
  </sheetData>
  <mergeCells count="1">
    <mergeCell ref="A1:X1"/>
  </mergeCells>
  <conditionalFormatting sqref="C6:X13 C16:X35">
    <cfRule type="expression" dxfId="0" priority="3">
      <formula>MOD(COLUMN(),2)</formula>
    </cfRule>
  </conditionalFormatting>
  <hyperlinks>
    <hyperlink ref="B16" r:id="rId1"/>
    <hyperlink ref="B17" r:id="rId2"/>
    <hyperlink ref="B18" r:id="rId3"/>
    <hyperlink ref="B19" r:id="rId4"/>
    <hyperlink ref="B20" r:id="rId5"/>
    <hyperlink ref="B21" r:id="rId6"/>
    <hyperlink ref="B22" r:id="rId7"/>
    <hyperlink ref="B23" r:id="rId8"/>
    <hyperlink ref="B24" r:id="rId9"/>
    <hyperlink ref="B25" r:id="rId10"/>
    <hyperlink ref="B26" r:id="rId11"/>
    <hyperlink ref="B27" r:id="rId12"/>
    <hyperlink ref="B28" r:id="rId13"/>
    <hyperlink ref="B29" r:id="rId14"/>
    <hyperlink ref="B30" r:id="rId15"/>
    <hyperlink ref="B31" r:id="rId16"/>
    <hyperlink ref="B32" r:id="rId17"/>
    <hyperlink ref="B33" r:id="rId18"/>
    <hyperlink ref="B34" r:id="rId19"/>
    <hyperlink ref="B35" r:id="rId20"/>
  </hyperlinks>
  <pageMargins left="0.25" right="0.25" top="0.75" bottom="0.75" header="0.3" footer="0.3"/>
  <pageSetup scale="94" orientation="landscape" r:id="rId21"/>
  <webPublishItems count="1">
    <webPublishItem id="12044" divId="vcpvcd510 matrix_12044" sourceType="sheet" destinationFile="C:\Users\JPaul\Documents\Guides\VMware\vcpvcd510\vcpvcd510 matrix.htm"/>
  </webPublishItems>
  <tableParts count="1">
    <tablePart r:id="rId2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B2E9402-5A69-423B-915E-525785BCE1F2}">
            <x14:iconSet iconSet="3Signs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A6:A13</xm:sqref>
        </x14:conditionalFormatting>
        <x14:conditionalFormatting xmlns:xm="http://schemas.microsoft.com/office/excel/2006/main">
          <x14:cfRule type="iconSet" priority="1" id="{196C81FF-BB4A-422D-85F3-B565C0D9E136}">
            <x14:iconSet iconSet="3Signs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A16:A35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JPaul</dc:creator>
  <cp:lastModifiedBy>JPaul</cp:lastModifiedBy>
  <cp:lastPrinted>2012-08-03T13:50:48Z</cp:lastPrinted>
  <dcterms:created xsi:type="dcterms:W3CDTF">2012-08-03T02:47:45Z</dcterms:created>
  <dcterms:modified xsi:type="dcterms:W3CDTF">2012-08-03T14:19:52Z</dcterms:modified>
</cp:coreProperties>
</file>